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ลูกจ้างประจำ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<sst xmlns="http://schemas.openxmlformats.org/spreadsheetml/2006/main" count="46" uniqueCount="42">
  <si>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ลำดับที่</t>
  </si>
  <si>
    <t>รวม</t>
  </si>
  <si>
    <t>มาสาย 18 ครั้ง</t>
  </si>
  <si>
    <t>ค่าเป้าหมาย</t>
  </si>
  <si>
    <t>มากกว่า 23 วัน</t>
  </si>
  <si>
    <t>20 – 23 วัน</t>
  </si>
  <si>
    <t>15 – 19 วัน</t>
  </si>
  <si>
    <t>8 – 14 วัน</t>
  </si>
  <si>
    <t>0 – 7 วัน</t>
  </si>
  <si>
    <t>มากกว่า 18 ครั้ง</t>
  </si>
  <si>
    <t>11 - 14 ครั้ง</t>
  </si>
  <si>
    <t>7 - 10 ครั้ง</t>
  </si>
  <si>
    <t>0 – 6 ครั้ง</t>
  </si>
  <si>
    <t>ภาคทัณฑ์</t>
  </si>
  <si>
    <t>รายการ</t>
  </si>
  <si>
    <t>ลงนาม</t>
  </si>
  <si>
    <t>ตำแหน่ง</t>
  </si>
  <si>
    <t>ชื่อผู้บังคับบัญชา/ผู้ประเมิน</t>
  </si>
  <si>
    <t>ชื่อผู้รับการประเมิน</t>
  </si>
  <si>
    <t>น้ำหนัก (ก)</t>
  </si>
  <si>
    <t>คะแนน (ข)</t>
  </si>
  <si>
    <t>ลาป่วย/ลากิจ 23 วัน</t>
  </si>
  <si>
    <t>ลาป่วย/ลากิจ 15 ครั้ง</t>
  </si>
  <si>
    <t>มากกว่า 15 ครั้ง</t>
  </si>
  <si>
    <t>12 – 15 ครั้ง</t>
  </si>
  <si>
    <t>8 - 11 ครั้ง</t>
  </si>
  <si>
    <t>4 - 7 ครั้ง</t>
  </si>
  <si>
    <t>0 - 3 ครั้ง</t>
  </si>
  <si>
    <t>15 – 18 ครั้ง</t>
  </si>
  <si>
    <t>-</t>
  </si>
  <si>
    <t>ลูกจ้างประจำ</t>
  </si>
  <si>
    <t>ว่ากล่าวตักเตือน</t>
  </si>
  <si>
    <t xml:space="preserve">โทษทางวินัย </t>
  </si>
  <si>
    <t>มาตรการ กรณีฝ่าฝืน จริยธรรม</t>
  </si>
  <si>
    <t>สั่งให้ได้รับการพัฒนา</t>
  </si>
  <si>
    <t>ไม่มีโทษทางวินัย</t>
  </si>
  <si>
    <t>ไม่มีโทษทางจริยธรรม</t>
  </si>
  <si>
    <t>แปลงคะแนนรวม (ค) ข้างต้นเป็นคะแนนการประเมินสมรรถนะที่มีฐานคะแนนเต็มเป็น 100 คะแนน =(คะแนนรวม (ค) x 100 หาร ๕)</t>
  </si>
  <si>
    <t>หมายเหตุ : ถ้ามีการลงโทษทางวินัยที่มากกว่าภาคทัณฑ์ให้ 0 คะแนน</t>
  </si>
  <si>
    <t>การประเมินคะแนนอื่น ๆ (วินัย ขาด ลา มาสาย จริยธรรม) ร้อยละ 5</t>
  </si>
  <si>
    <r>
      <t xml:space="preserve">  รอบการประเมิน            </t>
    </r>
    <r>
      <rPr>
        <sz val="16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ครั้งที่ 1 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IT๙"/>
        <family val="2"/>
      </rPr>
      <t xml:space="preserve"> ครั้งที่ 2   ปี 2566</t>
    </r>
  </si>
  <si>
    <t>รวมคะแนน (ค)
(ค = กxข)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</si>
</sst>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m\ yyyy;@"/>
    <numFmt numFmtId="169" formatCode="0.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Wingdings 2"/>
      <family val="1"/>
    </font>
    <font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>
      <alignment/>
    </xf>
    <xf numFmtId="0" fontId="48" fillId="0" borderId="11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/>
      <protection/>
    </xf>
    <xf numFmtId="168" fontId="48" fillId="0" borderId="0" xfId="0" applyNumberFormat="1" applyFont="1" applyAlignment="1" applyProtection="1">
      <alignment/>
      <protection/>
    </xf>
    <xf numFmtId="0" fontId="47" fillId="0" borderId="14" xfId="0" applyNumberFormat="1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center"/>
      <protection/>
    </xf>
    <xf numFmtId="0" fontId="48" fillId="7" borderId="18" xfId="0" applyFont="1" applyFill="1" applyBorder="1" applyAlignment="1" applyProtection="1">
      <alignment horizontal="center" vertical="center"/>
      <protection locked="0"/>
    </xf>
    <xf numFmtId="0" fontId="48" fillId="19" borderId="12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9" fontId="48" fillId="0" borderId="12" xfId="0" applyNumberFormat="1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7" borderId="12" xfId="0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50" fillId="0" borderId="17" xfId="0" applyFont="1" applyBorder="1" applyAlignment="1">
      <alignment horizontal="left"/>
    </xf>
    <xf numFmtId="0" fontId="48" fillId="0" borderId="0" xfId="0" applyFont="1" applyAlignment="1" applyProtection="1">
      <alignment horizontal="right"/>
      <protection/>
    </xf>
    <xf numFmtId="168" fontId="47" fillId="0" borderId="14" xfId="0" applyNumberFormat="1" applyFont="1" applyBorder="1" applyAlignment="1" applyProtection="1">
      <alignment horizontal="center" vertical="center" wrapText="1"/>
      <protection/>
    </xf>
    <xf numFmtId="168" fontId="47" fillId="0" borderId="17" xfId="0" applyNumberFormat="1" applyFont="1" applyBorder="1" applyAlignment="1" applyProtection="1">
      <alignment horizontal="center" vertical="center" wrapText="1"/>
      <protection/>
    </xf>
    <xf numFmtId="168" fontId="47" fillId="0" borderId="14" xfId="0" applyNumberFormat="1" applyFont="1" applyBorder="1" applyAlignment="1" applyProtection="1">
      <alignment horizontal="center" vertical="center"/>
      <protection/>
    </xf>
    <xf numFmtId="168" fontId="47" fillId="0" borderId="19" xfId="0" applyNumberFormat="1" applyFont="1" applyBorder="1" applyAlignment="1" applyProtection="1">
      <alignment horizontal="center" vertical="center"/>
      <protection/>
    </xf>
    <xf numFmtId="168" fontId="47" fillId="0" borderId="20" xfId="0" applyNumberFormat="1" applyFont="1" applyBorder="1" applyAlignment="1" applyProtection="1">
      <alignment horizontal="center" vertical="center"/>
      <protection/>
    </xf>
    <xf numFmtId="168" fontId="47" fillId="0" borderId="21" xfId="0" applyNumberFormat="1" applyFont="1" applyBorder="1" applyAlignment="1" applyProtection="1">
      <alignment horizontal="center" vertical="center"/>
      <protection/>
    </xf>
    <xf numFmtId="168" fontId="47" fillId="0" borderId="22" xfId="0" applyNumberFormat="1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Layout" zoomScale="160" zoomScalePageLayoutView="160" workbookViewId="0" topLeftCell="A4">
      <selection activeCell="C5" sqref="C5"/>
    </sheetView>
  </sheetViews>
  <sheetFormatPr defaultColWidth="9.00390625" defaultRowHeight="15"/>
  <cols>
    <col min="1" max="1" width="5.28125" style="1" customWidth="1"/>
    <col min="2" max="2" width="24.00390625" style="1" customWidth="1"/>
    <col min="3" max="3" width="16.8515625" style="1" customWidth="1"/>
    <col min="4" max="7" width="13.57421875" style="1" customWidth="1"/>
    <col min="8" max="8" width="9.00390625" style="1" customWidth="1"/>
    <col min="9" max="9" width="12.57421875" style="2" customWidth="1"/>
    <col min="10" max="10" width="16.00390625" style="2" customWidth="1"/>
    <col min="11" max="21" width="5.57421875" style="2" customWidth="1"/>
    <col min="22" max="36" width="5.57421875" style="1" customWidth="1"/>
    <col min="37" max="16384" width="9.00390625" style="1" customWidth="1"/>
  </cols>
  <sheetData>
    <row r="1" ht="24">
      <c r="A1" s="27" t="s">
        <v>30</v>
      </c>
    </row>
    <row r="2" spans="1:6" ht="24">
      <c r="A2" s="3" t="s">
        <v>39</v>
      </c>
      <c r="B2" s="4"/>
      <c r="F2" s="4" t="s">
        <v>40</v>
      </c>
    </row>
    <row r="3" ht="9" customHeight="1"/>
    <row r="4" spans="1:21" s="6" customFormat="1" ht="22.5" customHeight="1">
      <c r="A4" s="7" t="s">
        <v>18</v>
      </c>
      <c r="B4" s="7"/>
      <c r="C4" s="7"/>
      <c r="D4" s="8"/>
      <c r="E4" s="7" t="s">
        <v>16</v>
      </c>
      <c r="F4" s="7"/>
      <c r="G4" s="7"/>
      <c r="H4" s="7" t="s">
        <v>15</v>
      </c>
      <c r="I4" s="7"/>
      <c r="J4" s="7"/>
      <c r="K4" s="4"/>
      <c r="L4" s="4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0.25">
      <c r="A5" s="9" t="s">
        <v>17</v>
      </c>
      <c r="B5" s="9"/>
      <c r="C5" s="9"/>
      <c r="D5" s="9"/>
      <c r="E5" s="10" t="s">
        <v>16</v>
      </c>
      <c r="F5" s="11"/>
      <c r="G5" s="11"/>
      <c r="H5" s="10" t="s">
        <v>15</v>
      </c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0" ht="12.75" customHeight="1">
      <c r="A6" s="16"/>
      <c r="B6" s="16"/>
      <c r="C6" s="16"/>
      <c r="D6" s="16"/>
      <c r="E6" s="16"/>
      <c r="F6" s="16"/>
      <c r="G6" s="16"/>
      <c r="H6" s="6"/>
      <c r="I6" s="5"/>
      <c r="J6" s="5"/>
    </row>
    <row r="7" spans="1:10" ht="24">
      <c r="A7" s="38" t="s">
        <v>0</v>
      </c>
      <c r="B7" s="40" t="s">
        <v>14</v>
      </c>
      <c r="C7" s="42" t="s">
        <v>3</v>
      </c>
      <c r="D7" s="43"/>
      <c r="E7" s="43"/>
      <c r="F7" s="43"/>
      <c r="G7" s="44"/>
      <c r="H7" s="45" t="s">
        <v>19</v>
      </c>
      <c r="I7" s="32" t="s">
        <v>20</v>
      </c>
      <c r="J7" s="32" t="s">
        <v>41</v>
      </c>
    </row>
    <row r="8" spans="1:10" ht="24">
      <c r="A8" s="39"/>
      <c r="B8" s="41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46"/>
      <c r="I8" s="32"/>
      <c r="J8" s="32"/>
    </row>
    <row r="9" spans="1:10" ht="24">
      <c r="A9" s="15">
        <v>1</v>
      </c>
      <c r="B9" s="13" t="s">
        <v>21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14">
        <v>20</v>
      </c>
      <c r="I9" s="23"/>
      <c r="J9" s="29">
        <f>H9%*I9</f>
        <v>0</v>
      </c>
    </row>
    <row r="10" spans="1:10" ht="24">
      <c r="A10" s="15">
        <v>2</v>
      </c>
      <c r="B10" s="13" t="s">
        <v>22</v>
      </c>
      <c r="C10" s="14" t="s">
        <v>23</v>
      </c>
      <c r="D10" s="14" t="s">
        <v>24</v>
      </c>
      <c r="E10" s="14" t="s">
        <v>25</v>
      </c>
      <c r="F10" s="14" t="s">
        <v>26</v>
      </c>
      <c r="G10" s="14" t="s">
        <v>27</v>
      </c>
      <c r="H10" s="14">
        <v>20</v>
      </c>
      <c r="I10" s="23"/>
      <c r="J10" s="29">
        <f>H10%*I10</f>
        <v>0</v>
      </c>
    </row>
    <row r="11" spans="1:10" ht="24">
      <c r="A11" s="15">
        <v>3</v>
      </c>
      <c r="B11" s="13" t="s">
        <v>2</v>
      </c>
      <c r="C11" s="14" t="s">
        <v>9</v>
      </c>
      <c r="D11" s="26" t="s">
        <v>28</v>
      </c>
      <c r="E11" s="26" t="s">
        <v>10</v>
      </c>
      <c r="F11" s="26" t="s">
        <v>11</v>
      </c>
      <c r="G11" s="26" t="s">
        <v>12</v>
      </c>
      <c r="H11" s="14">
        <v>30</v>
      </c>
      <c r="I11" s="23"/>
      <c r="J11" s="29">
        <f>H11%*I11</f>
        <v>0</v>
      </c>
    </row>
    <row r="12" spans="1:10" ht="40.5">
      <c r="A12" s="15">
        <v>4</v>
      </c>
      <c r="B12" s="13" t="s">
        <v>32</v>
      </c>
      <c r="C12" s="14" t="s">
        <v>13</v>
      </c>
      <c r="D12" s="14" t="s">
        <v>31</v>
      </c>
      <c r="E12" s="14" t="s">
        <v>29</v>
      </c>
      <c r="F12" s="14" t="s">
        <v>29</v>
      </c>
      <c r="G12" s="14" t="s">
        <v>35</v>
      </c>
      <c r="H12" s="25">
        <v>20</v>
      </c>
      <c r="I12" s="23"/>
      <c r="J12" s="29">
        <f>H12%*I12</f>
        <v>0</v>
      </c>
    </row>
    <row r="13" spans="1:10" ht="40.5">
      <c r="A13" s="30">
        <v>5</v>
      </c>
      <c r="B13" s="13" t="s">
        <v>33</v>
      </c>
      <c r="C13" s="14" t="s">
        <v>34</v>
      </c>
      <c r="D13" s="14" t="s">
        <v>31</v>
      </c>
      <c r="E13" s="14"/>
      <c r="F13" s="14"/>
      <c r="G13" s="14" t="s">
        <v>36</v>
      </c>
      <c r="H13" s="14">
        <v>10</v>
      </c>
      <c r="I13" s="31"/>
      <c r="J13" s="29">
        <f>H13%*I13</f>
        <v>0</v>
      </c>
    </row>
    <row r="14" spans="1:10" ht="24">
      <c r="A14" s="33" t="s">
        <v>1</v>
      </c>
      <c r="B14" s="34"/>
      <c r="C14" s="18"/>
      <c r="D14" s="18"/>
      <c r="E14" s="18"/>
      <c r="F14" s="18"/>
      <c r="G14" s="19"/>
      <c r="H14" s="20">
        <f>SUM(H9:H13)</f>
        <v>100</v>
      </c>
      <c r="I14" s="24">
        <f>SUM(I9:I12)</f>
        <v>0</v>
      </c>
      <c r="J14" s="29">
        <f>SUM(J9:J13)</f>
        <v>0</v>
      </c>
    </row>
    <row r="15" spans="1:10" ht="24">
      <c r="A15" s="35" t="s">
        <v>37</v>
      </c>
      <c r="B15" s="35"/>
      <c r="C15" s="35"/>
      <c r="D15" s="35"/>
      <c r="E15" s="35"/>
      <c r="F15" s="35"/>
      <c r="G15" s="35"/>
      <c r="H15" s="35"/>
      <c r="I15" s="35"/>
      <c r="J15" s="21">
        <f>J14*100/5</f>
        <v>0</v>
      </c>
    </row>
    <row r="16" spans="1:10" ht="24">
      <c r="A16" s="36" t="s">
        <v>38</v>
      </c>
      <c r="B16" s="36"/>
      <c r="C16" s="36"/>
      <c r="D16" s="36"/>
      <c r="E16" s="36"/>
      <c r="F16" s="36"/>
      <c r="G16" s="36"/>
      <c r="H16" s="36"/>
      <c r="I16" s="36"/>
      <c r="J16" s="22"/>
    </row>
    <row r="17" spans="1:10" ht="24">
      <c r="A17" s="6"/>
      <c r="B17" s="6"/>
      <c r="C17" s="6"/>
      <c r="D17" s="6"/>
      <c r="E17" s="6"/>
      <c r="F17" s="6"/>
      <c r="G17" s="37"/>
      <c r="H17" s="37"/>
      <c r="I17" s="37"/>
      <c r="J17" s="5"/>
    </row>
    <row r="18" spans="9:10" ht="24">
      <c r="I18" s="28"/>
      <c r="J18" s="28"/>
    </row>
  </sheetData>
  <sheetProtection selectLockedCells="1"/>
  <mergeCells count="10">
    <mergeCell ref="J7:J8"/>
    <mergeCell ref="A14:B14"/>
    <mergeCell ref="A15:I15"/>
    <mergeCell ref="A16:I16"/>
    <mergeCell ref="G17:I17"/>
    <mergeCell ref="A7:A8"/>
    <mergeCell ref="B7:B8"/>
    <mergeCell ref="C7:G7"/>
    <mergeCell ref="H7:H8"/>
    <mergeCell ref="I7:I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DSD_4</cp:lastModifiedBy>
  <cp:lastPrinted>2023-03-24T08:39:31Z</cp:lastPrinted>
  <dcterms:created xsi:type="dcterms:W3CDTF">2017-03-23T07:38:49Z</dcterms:created>
  <dcterms:modified xsi:type="dcterms:W3CDTF">2023-03-28T06:56:37Z</dcterms:modified>
  <cp:category/>
  <cp:version/>
  <cp:contentType/>
  <cp:contentStatus/>
</cp:coreProperties>
</file>